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ämäTyökirja" defaultThemeVersion="166925"/>
  <mc:AlternateContent xmlns:mc="http://schemas.openxmlformats.org/markup-compatibility/2006">
    <mc:Choice Requires="x15">
      <x15ac:absPath xmlns:x15ac="http://schemas.microsoft.com/office/spreadsheetml/2010/11/ac" url="https://rakennustieto-my.sharepoint.com/personal/petri_jaarto_rakennustieto_fi/Documents/Documents/RT/luokitus/kriteerit_voimassa/liitteet/"/>
    </mc:Choice>
  </mc:AlternateContent>
  <xr:revisionPtr revIDLastSave="2" documentId="13_ncr:1_{623CF7FE-7D1A-47A1-A338-CDDCA815E148}" xr6:coauthVersionLast="47" xr6:coauthVersionMax="47" xr10:uidLastSave="{C55E9460-521D-4B5D-B922-9A18DF41EBE4}"/>
  <bookViews>
    <workbookView xWindow="57480" yWindow="-120" windowWidth="25440" windowHeight="15270" xr2:uid="{C3D0109D-B23D-4041-B7FD-315E5A4F0973}"/>
  </bookViews>
  <sheets>
    <sheet name="Materiaalitehokkuus" sheetId="1" r:id="rId1"/>
    <sheet name="Ympäristövastuullisuus" sheetId="2" r:id="rId2"/>
  </sheets>
  <definedNames>
    <definedName name="_xlnm.Print_Titles" localSheetId="1">Ympäristövastuullisuus!$1:$5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D10" i="2"/>
  <c r="G22" i="1"/>
  <c r="G21" i="1"/>
  <c r="G20" i="1"/>
  <c r="G19" i="1"/>
  <c r="G18" i="1"/>
  <c r="G17" i="1"/>
  <c r="G16" i="1"/>
  <c r="G15" i="1"/>
  <c r="G14" i="1"/>
  <c r="G23" i="1" l="1"/>
</calcChain>
</file>

<file path=xl/sharedStrings.xml><?xml version="1.0" encoding="utf-8"?>
<sst xmlns="http://schemas.openxmlformats.org/spreadsheetml/2006/main" count="138" uniqueCount="128">
  <si>
    <t>113 Päällysteet: rajattuna kestopinnoitteisiin</t>
  </si>
  <si>
    <t>121 Perustukset</t>
  </si>
  <si>
    <t>122 Alapohjat</t>
  </si>
  <si>
    <t>123 Runko</t>
  </si>
  <si>
    <t>124 Julkisivut</t>
  </si>
  <si>
    <t>126 Vesikatot</t>
  </si>
  <si>
    <t>1321-1322 Lattiapinnat</t>
  </si>
  <si>
    <t xml:space="preserve">1323-1324 Alakatot </t>
  </si>
  <si>
    <t>Uudelleenkäyttö</t>
  </si>
  <si>
    <t>Kierrätysmateriaali</t>
  </si>
  <si>
    <t>Sivuainetta</t>
  </si>
  <si>
    <t>Uusiutuvaa</t>
  </si>
  <si>
    <t>Materiaali-</t>
  </si>
  <si>
    <t>%</t>
  </si>
  <si>
    <t>Materiaalitehokkuuskerroin</t>
  </si>
  <si>
    <t>131 Tilanjako-osat
vain 1311-1312 Väliseinät</t>
  </si>
  <si>
    <t>Esimerkkejä</t>
  </si>
  <si>
    <t>Rakennusosittain materiaalimassasta on:</t>
  </si>
  <si>
    <t>111 Maaosat: tontilla käytetyt maamassat</t>
  </si>
  <si>
    <t>YMPÄRISTÖVASTUULLISUUS</t>
  </si>
  <si>
    <t>MATERIAALITEHOKKUUS</t>
  </si>
  <si>
    <t>Materiaalitehokkuuden vaatimuksen täyttävät rakennusnimikkeet</t>
  </si>
  <si>
    <t>Mikäli osaperuskorjauksessa joku esitetyistä rakennusnimikkeistä ei sisälly toimenpidealueeseen, joidaan se jättää huomiotta ja tulos jakaa huomioitavilla nimikkeillä.</t>
  </si>
  <si>
    <t>Y1.2 Materiaalitehokkuus</t>
  </si>
  <si>
    <t>Hanke</t>
  </si>
  <si>
    <t>Tekijä</t>
  </si>
  <si>
    <t>Päivämäärä</t>
  </si>
  <si>
    <t>Materiaalitehokkaaksi lasketaan rakennusnimikkeet, jotka täyttävät jonkun seuraavista vaatimuksista tai vaatimusten yhdistelmästä</t>
  </si>
  <si>
    <t>Vaatimus osuudelle</t>
  </si>
  <si>
    <t>Ympäristövastuulliseksi huomioidaan tuotteet, jotka täyttävät jonkun seuraavista vaatimuksista</t>
  </si>
  <si>
    <t>Valmistajan
verifioitu EPD</t>
  </si>
  <si>
    <t>12 Pohjarakennustuotteet</t>
  </si>
  <si>
    <t>13 Maa-ainekset</t>
  </si>
  <si>
    <t>15 Alue- ja pihapäällysteet</t>
  </si>
  <si>
    <t>Maa- ja aluerakennustuotteet</t>
  </si>
  <si>
    <t>21 Betonituotteet</t>
  </si>
  <si>
    <t>22 Metallituotteet</t>
  </si>
  <si>
    <t>23 Muuraustuotteet</t>
  </si>
  <si>
    <t>25 Vesikatteet</t>
  </si>
  <si>
    <t>24 Puutavara</t>
  </si>
  <si>
    <t>26 Rakennuslevyt</t>
  </si>
  <si>
    <t>27 Eristeet</t>
  </si>
  <si>
    <t>28 Rakennuselementit</t>
  </si>
  <si>
    <t>31 Ikkunat</t>
  </si>
  <si>
    <t>32 Ovet</t>
  </si>
  <si>
    <t>33 Julkisivutuotteet</t>
  </si>
  <si>
    <t>34 Väliseinätuotteet</t>
  </si>
  <si>
    <t>Täydentävän rakennustuotteet</t>
  </si>
  <si>
    <t>Pintatuotteet</t>
  </si>
  <si>
    <t>41 Laatat</t>
  </si>
  <si>
    <t>42 Lattiapäällysteet</t>
  </si>
  <si>
    <t>Runkorakennustuotteet</t>
  </si>
  <si>
    <t>Säilytetty</t>
  </si>
  <si>
    <t>peruskorjauksessa</t>
  </si>
  <si>
    <t>211 Raudoitustuotteet</t>
  </si>
  <si>
    <t>213 Valmisbetonit</t>
  </si>
  <si>
    <t>221 Terästuotteet</t>
  </si>
  <si>
    <t>222 Alumiinituotteet</t>
  </si>
  <si>
    <t>223 Kuparituotteet</t>
  </si>
  <si>
    <t>231 Tiilet</t>
  </si>
  <si>
    <t>232 Harkot</t>
  </si>
  <si>
    <t>234 Lasitiilet</t>
  </si>
  <si>
    <t>235 Muurauslaastit ja -sementit</t>
  </si>
  <si>
    <t>241 Sahatavara</t>
  </si>
  <si>
    <t>242 Höylätavara</t>
  </si>
  <si>
    <t>243 Kyllästetty puutavara</t>
  </si>
  <si>
    <t>244 Lämpökäsitelty puutavara</t>
  </si>
  <si>
    <t>245 Liima- ja kertopuu</t>
  </si>
  <si>
    <t>246 Hirret</t>
  </si>
  <si>
    <t>251 Metallikatteet</t>
  </si>
  <si>
    <t>252 Tiilikatteet</t>
  </si>
  <si>
    <t>253 Bitumikatteet</t>
  </si>
  <si>
    <t>254 Muovikermikatteet</t>
  </si>
  <si>
    <t>255 Kumikermikatteet</t>
  </si>
  <si>
    <t>261 Kipsilevyt</t>
  </si>
  <si>
    <t>262 Puupohjaiset levyt</t>
  </si>
  <si>
    <t>263 Muovi- ja laminaattilevyt</t>
  </si>
  <si>
    <t>264 Mineraalilevyt</t>
  </si>
  <si>
    <t>266 Yhdistelmä/komposiittilevyt</t>
  </si>
  <si>
    <t>271 Lämmöneristeet</t>
  </si>
  <si>
    <t>272 Ääneneristeet</t>
  </si>
  <si>
    <t>274 Tekniset eristeet</t>
  </si>
  <si>
    <t>281 Ulkoseinäelementit</t>
  </si>
  <si>
    <t>282 Väliseinäelementit</t>
  </si>
  <si>
    <t>283 Laattaelementit</t>
  </si>
  <si>
    <t>285 Porraselementit</t>
  </si>
  <si>
    <t>287 Pilari- ja palkkielementit</t>
  </si>
  <si>
    <t>288 Tilaelementit</t>
  </si>
  <si>
    <t>311 Puuikkunat</t>
  </si>
  <si>
    <t>312 Metalli-ikkunat</t>
  </si>
  <si>
    <t>314 Kattoikkunat</t>
  </si>
  <si>
    <t>321 Ulko-ovet</t>
  </si>
  <si>
    <t>322 Sisäovet</t>
  </si>
  <si>
    <t>331 Julkisivujärjestelmät</t>
  </si>
  <si>
    <t>332 Lasitusjärjestelmät</t>
  </si>
  <si>
    <t>342 Väliseinäjärjestelmät</t>
  </si>
  <si>
    <t>343 Jakoseinät ja siirtoseinät</t>
  </si>
  <si>
    <t>411 Keraamiset laatat</t>
  </si>
  <si>
    <t>412 Teko- ja luonnonkivilaatat</t>
  </si>
  <si>
    <t>414 Lasilaatat</t>
  </si>
  <si>
    <t>415 Metallilaatat</t>
  </si>
  <si>
    <t>421 Puupäällysteet</t>
  </si>
  <si>
    <t>422 Muovipäällysteet</t>
  </si>
  <si>
    <t>423 Kumipäällysteet</t>
  </si>
  <si>
    <t>424 Laminaattipäällysteet</t>
  </si>
  <si>
    <t>425 Tekstiilipäällysteet</t>
  </si>
  <si>
    <t>428 Päällystemassat</t>
  </si>
  <si>
    <t>x
x</t>
  </si>
  <si>
    <t>YHTEENVETO</t>
  </si>
  <si>
    <t>Hyväksytty vastuullisuus-sertifikaatti</t>
  </si>
  <si>
    <t>Tuotantoketjun
vastuullisuus todennettu</t>
  </si>
  <si>
    <t>Lisätiedot/todistusaineisto</t>
  </si>
  <si>
    <t>Rakennustuoteen
valmistaja</t>
  </si>
  <si>
    <t>Rakennustuotteen tuotenimi</t>
  </si>
  <si>
    <t>48 Maalaustuotteet</t>
  </si>
  <si>
    <t>48 Maalaustuotteet yleensä</t>
  </si>
  <si>
    <t>426 Linoleumi- ja korkkipäällysteet</t>
  </si>
  <si>
    <t>429 Erityiset lattianpäällysteet</t>
  </si>
  <si>
    <t>121 Paalut</t>
  </si>
  <si>
    <t>123 Maaperän lujitustuotteet</t>
  </si>
  <si>
    <t>132 Kiviainekset</t>
  </si>
  <si>
    <t>151 Asfalttipäällysteet</t>
  </si>
  <si>
    <t>153 Päällystekivet ja -laatat</t>
  </si>
  <si>
    <t>Vastuullisten rakennustuotenimikkeiden määrä</t>
  </si>
  <si>
    <t>(Huom. Myös 10 eri valmistajaa vaaditaan)</t>
  </si>
  <si>
    <t>Todistusdokumentti käytetyistä materiaalitiedoista</t>
  </si>
  <si>
    <t>tehokkuusaste</t>
  </si>
  <si>
    <t>Y1.2 Materiaalitehokkuus - Ympäristövastuullisuus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</si>
</sst>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 wrapText="1"/>
    </xf>
    <xf numFmtId="9" fontId="0" fillId="0" borderId="0" xfId="1" applyFont="1" applyAlignment="1">
      <alignment horizontal="center" vertical="center" wrapText="1"/>
    </xf>
    <xf numFmtId="9" fontId="0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4" borderId="0" xfId="0" applyFont="1" applyFill="1" applyAlignment="1">
      <alignment horizontal="right" vertical="center"/>
    </xf>
    <xf numFmtId="9" fontId="0" fillId="4" borderId="0" xfId="0" applyNumberForma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0" fillId="4" borderId="0" xfId="0" applyFill="1" applyAlignment="1">
      <alignment vertical="center"/>
    </xf>
    <xf numFmtId="0" fontId="2" fillId="4" borderId="0" xfId="0" applyFont="1" applyFill="1" applyAlignment="1">
      <alignment horizontal="left" vertical="center" wrapText="1"/>
    </xf>
    <xf numFmtId="0" fontId="0" fillId="4" borderId="0" xfId="0" applyFill="1" applyAlignment="1">
      <alignment horizontal="center" vertical="center" wrapText="1"/>
    </xf>
    <xf numFmtId="0" fontId="2" fillId="4" borderId="0" xfId="0" applyFont="1" applyFill="1" applyAlignment="1">
      <alignment horizontal="left" vertical="center"/>
    </xf>
    <xf numFmtId="0" fontId="6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/>
    </xf>
    <xf numFmtId="0" fontId="6" fillId="5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left" vertical="center"/>
    </xf>
    <xf numFmtId="0" fontId="6" fillId="5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6" fillId="5" borderId="0" xfId="0" applyFont="1" applyFill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0" fillId="6" borderId="0" xfId="0" applyFill="1" applyAlignment="1">
      <alignment vertical="center" wrapText="1"/>
    </xf>
    <xf numFmtId="1" fontId="0" fillId="6" borderId="0" xfId="1" applyNumberFormat="1" applyFont="1" applyFill="1" applyAlignment="1">
      <alignment horizontal="left" vertical="center" wrapText="1"/>
    </xf>
    <xf numFmtId="9" fontId="0" fillId="6" borderId="0" xfId="1" applyFont="1" applyFill="1" applyAlignment="1">
      <alignment horizontal="left" vertical="center" wrapText="1"/>
    </xf>
    <xf numFmtId="9" fontId="0" fillId="6" borderId="0" xfId="1" applyFont="1" applyFill="1" applyAlignment="1">
      <alignment horizontal="center" vertical="center" wrapText="1"/>
    </xf>
    <xf numFmtId="1" fontId="0" fillId="0" borderId="0" xfId="1" applyNumberFormat="1" applyFont="1" applyFill="1" applyAlignment="1">
      <alignment horizontal="left" vertical="center" wrapText="1"/>
    </xf>
    <xf numFmtId="9" fontId="0" fillId="0" borderId="0" xfId="1" applyFont="1" applyFill="1" applyAlignment="1">
      <alignment horizontal="left" vertical="center" wrapText="1"/>
    </xf>
    <xf numFmtId="9" fontId="0" fillId="0" borderId="0" xfId="1" applyFont="1" applyFill="1" applyAlignment="1">
      <alignment horizontal="center" vertical="center" wrapText="1"/>
    </xf>
    <xf numFmtId="1" fontId="2" fillId="2" borderId="0" xfId="1" applyNumberFormat="1" applyFont="1" applyFill="1" applyAlignment="1">
      <alignment horizontal="center" vertical="center" wrapText="1"/>
    </xf>
    <xf numFmtId="9" fontId="0" fillId="0" borderId="0" xfId="1" applyFont="1" applyAlignment="1">
      <alignment horizontal="left" vertical="center"/>
    </xf>
    <xf numFmtId="0" fontId="6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9" fontId="5" fillId="5" borderId="0" xfId="1" applyFont="1" applyFill="1" applyAlignment="1">
      <alignment vertical="center"/>
    </xf>
    <xf numFmtId="9" fontId="5" fillId="5" borderId="0" xfId="1" applyFont="1" applyFill="1" applyAlignment="1">
      <alignment horizontal="center" vertical="center"/>
    </xf>
    <xf numFmtId="9" fontId="5" fillId="5" borderId="0" xfId="1" applyFont="1" applyFill="1" applyAlignment="1">
      <alignment horizontal="right" vertical="center"/>
    </xf>
    <xf numFmtId="1" fontId="7" fillId="5" borderId="0" xfId="1" applyNumberFormat="1" applyFont="1" applyFill="1" applyAlignment="1">
      <alignment horizontal="center" vertical="center"/>
    </xf>
    <xf numFmtId="9" fontId="8" fillId="5" borderId="0" xfId="1" applyFont="1" applyFill="1" applyAlignment="1">
      <alignment horizontal="right" vertical="center"/>
    </xf>
    <xf numFmtId="0" fontId="9" fillId="5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9" fontId="0" fillId="0" borderId="0" xfId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3" borderId="0" xfId="0" applyFill="1" applyAlignment="1">
      <alignment horizontal="right" vertical="center"/>
    </xf>
    <xf numFmtId="0" fontId="0" fillId="7" borderId="0" xfId="0" applyFill="1" applyAlignment="1" applyProtection="1">
      <alignment horizontal="center" vertical="center"/>
      <protection locked="0"/>
    </xf>
    <xf numFmtId="1" fontId="0" fillId="0" borderId="0" xfId="1" applyNumberFormat="1" applyFont="1" applyAlignment="1" applyProtection="1">
      <alignment horizontal="left" vertical="center" wrapText="1"/>
      <protection locked="0"/>
    </xf>
    <xf numFmtId="9" fontId="0" fillId="0" borderId="0" xfId="1" applyFont="1" applyAlignment="1" applyProtection="1">
      <alignment horizontal="left" vertical="center" wrapText="1"/>
      <protection locked="0"/>
    </xf>
    <xf numFmtId="0" fontId="0" fillId="7" borderId="0" xfId="0" applyFill="1" applyAlignment="1" applyProtection="1">
      <alignment horizontal="left" vertical="center"/>
      <protection locked="0"/>
    </xf>
    <xf numFmtId="0" fontId="5" fillId="5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</cellXfs>
  <cellStyles count="2">
    <cellStyle name="Normaali" xfId="0" builtinId="0"/>
    <cellStyle name="Prosenttia" xfId="1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– 2022 -te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1D1CD-69BE-45D3-BDF2-BA0553BA253B}">
  <sheetPr codeName="Taul1">
    <pageSetUpPr fitToPage="1"/>
  </sheetPr>
  <dimension ref="A1:H24"/>
  <sheetViews>
    <sheetView tabSelected="1" zoomScaleNormal="100" zoomScaleSheetLayoutView="100" workbookViewId="0">
      <pane xSplit="1" ySplit="12" topLeftCell="B16" activePane="bottomRight" state="frozen"/>
      <selection pane="topRight" activeCell="B1" sqref="B1"/>
      <selection pane="bottomLeft" activeCell="A13" sqref="A13"/>
      <selection pane="bottomRight" activeCell="D16" sqref="D16"/>
    </sheetView>
  </sheetViews>
  <sheetFormatPr defaultColWidth="0" defaultRowHeight="15" zeroHeight="1" x14ac:dyDescent="0.25"/>
  <cols>
    <col min="1" max="1" width="35.7109375" style="1" customWidth="1"/>
    <col min="2" max="6" width="18" style="4" customWidth="1"/>
    <col min="7" max="7" width="14.28515625" style="4" customWidth="1"/>
    <col min="8" max="8" width="36.5703125" style="1" customWidth="1"/>
    <col min="9" max="16384" width="8.85546875" style="1" hidden="1"/>
  </cols>
  <sheetData>
    <row r="1" spans="1:8" ht="23.25" x14ac:dyDescent="0.25">
      <c r="A1" s="49" t="s">
        <v>23</v>
      </c>
      <c r="B1" s="12"/>
      <c r="C1" s="12"/>
      <c r="D1" s="12"/>
      <c r="E1" s="12"/>
      <c r="F1" s="12"/>
      <c r="G1" s="12"/>
      <c r="H1" s="13"/>
    </row>
    <row r="2" spans="1:8" x14ac:dyDescent="0.25">
      <c r="A2" s="52" t="s">
        <v>24</v>
      </c>
      <c r="B2" s="53"/>
      <c r="C2" s="12"/>
      <c r="D2" s="12"/>
      <c r="E2" s="12"/>
      <c r="F2" s="12"/>
      <c r="G2" s="12"/>
      <c r="H2" s="13"/>
    </row>
    <row r="3" spans="1:8" x14ac:dyDescent="0.25">
      <c r="A3" s="52" t="s">
        <v>25</v>
      </c>
      <c r="B3" s="53"/>
      <c r="C3" s="12"/>
      <c r="D3" s="12"/>
      <c r="E3" s="12"/>
      <c r="F3" s="12"/>
      <c r="G3" s="12"/>
      <c r="H3" s="13"/>
    </row>
    <row r="4" spans="1:8" x14ac:dyDescent="0.25">
      <c r="A4" s="52" t="s">
        <v>26</v>
      </c>
      <c r="B4" s="53"/>
      <c r="C4" s="12"/>
      <c r="D4" s="12"/>
      <c r="E4" s="12"/>
      <c r="F4" s="12"/>
      <c r="G4" s="12"/>
      <c r="H4" s="13"/>
    </row>
    <row r="5" spans="1:8" x14ac:dyDescent="0.25">
      <c r="A5" s="13"/>
      <c r="B5" s="12"/>
      <c r="C5" s="12"/>
      <c r="D5" s="12"/>
      <c r="E5" s="12"/>
      <c r="F5" s="12"/>
      <c r="G5" s="12"/>
      <c r="H5" s="13"/>
    </row>
    <row r="6" spans="1:8" ht="18.75" hidden="1" x14ac:dyDescent="0.25">
      <c r="A6" s="14" t="s">
        <v>20</v>
      </c>
      <c r="B6" s="12"/>
      <c r="C6" s="12"/>
      <c r="D6" s="12"/>
      <c r="E6" s="12"/>
      <c r="F6" s="12"/>
      <c r="G6" s="12"/>
      <c r="H6" s="13"/>
    </row>
    <row r="7" spans="1:8" x14ac:dyDescent="0.25">
      <c r="A7" s="13" t="s">
        <v>27</v>
      </c>
      <c r="B7" s="12"/>
      <c r="C7" s="12"/>
      <c r="D7" s="12"/>
      <c r="E7" s="12"/>
      <c r="F7" s="12"/>
      <c r="G7" s="12"/>
      <c r="H7" s="13"/>
    </row>
    <row r="8" spans="1:8" x14ac:dyDescent="0.25">
      <c r="A8" s="13"/>
      <c r="B8" s="12"/>
      <c r="C8" s="12"/>
      <c r="D8" s="12"/>
      <c r="E8" s="12"/>
      <c r="F8" s="12"/>
      <c r="G8" s="12"/>
      <c r="H8" s="13"/>
    </row>
    <row r="9" spans="1:8" s="27" customFormat="1" ht="23.45" customHeight="1" x14ac:dyDescent="0.25">
      <c r="B9" s="48" t="s">
        <v>17</v>
      </c>
      <c r="C9" s="41"/>
      <c r="D9" s="41"/>
      <c r="E9" s="41"/>
      <c r="F9" s="41" t="s">
        <v>52</v>
      </c>
      <c r="G9" s="42" t="s">
        <v>12</v>
      </c>
      <c r="H9" s="57" t="s">
        <v>125</v>
      </c>
    </row>
    <row r="10" spans="1:8" s="27" customFormat="1" ht="21.6" customHeight="1" x14ac:dyDescent="0.25">
      <c r="B10" s="41" t="s">
        <v>8</v>
      </c>
      <c r="C10" s="41" t="s">
        <v>9</v>
      </c>
      <c r="D10" s="41" t="s">
        <v>10</v>
      </c>
      <c r="E10" s="41" t="s">
        <v>11</v>
      </c>
      <c r="F10" s="41" t="s">
        <v>53</v>
      </c>
      <c r="G10" s="42" t="s">
        <v>126</v>
      </c>
      <c r="H10" s="57"/>
    </row>
    <row r="11" spans="1:8" ht="21.6" customHeight="1" x14ac:dyDescent="0.25">
      <c r="A11" s="15" t="s">
        <v>28</v>
      </c>
      <c r="B11" s="16">
        <v>0.1</v>
      </c>
      <c r="C11" s="16">
        <v>0.25</v>
      </c>
      <c r="D11" s="16">
        <v>0.5</v>
      </c>
      <c r="E11" s="16">
        <v>0.5</v>
      </c>
      <c r="F11" s="16">
        <v>0.8</v>
      </c>
      <c r="G11" s="17" t="s">
        <v>13</v>
      </c>
      <c r="H11" s="17"/>
    </row>
    <row r="12" spans="1:8" hidden="1" x14ac:dyDescent="0.25">
      <c r="A12" s="10" t="s">
        <v>14</v>
      </c>
      <c r="B12" s="5">
        <v>10</v>
      </c>
      <c r="C12" s="5">
        <v>4</v>
      </c>
      <c r="D12" s="5">
        <v>2</v>
      </c>
      <c r="E12" s="5">
        <v>2</v>
      </c>
      <c r="F12" s="5">
        <v>1.2</v>
      </c>
      <c r="G12" s="5" t="s">
        <v>13</v>
      </c>
      <c r="H12" s="1" t="s">
        <v>16</v>
      </c>
    </row>
    <row r="13" spans="1:8" s="3" customFormat="1" ht="46.15" customHeight="1" x14ac:dyDescent="0.25">
      <c r="A13" s="7" t="s">
        <v>18</v>
      </c>
      <c r="B13" s="50"/>
      <c r="C13" s="50"/>
      <c r="D13" s="50"/>
      <c r="E13" s="50"/>
      <c r="F13" s="50"/>
      <c r="G13" s="9">
        <f t="shared" ref="G13:G16" si="0">SUMPRODUCT($B$12:$F$12,B13:F13)</f>
        <v>0</v>
      </c>
      <c r="H13" s="51"/>
    </row>
    <row r="14" spans="1:8" s="3" customFormat="1" ht="46.15" customHeight="1" x14ac:dyDescent="0.25">
      <c r="A14" s="7" t="s">
        <v>0</v>
      </c>
      <c r="B14" s="50"/>
      <c r="C14" s="50"/>
      <c r="D14" s="50"/>
      <c r="E14" s="50"/>
      <c r="F14" s="50"/>
      <c r="G14" s="9">
        <f t="shared" si="0"/>
        <v>0</v>
      </c>
      <c r="H14" s="51"/>
    </row>
    <row r="15" spans="1:8" s="3" customFormat="1" ht="46.15" customHeight="1" x14ac:dyDescent="0.25">
      <c r="A15" s="7" t="s">
        <v>1</v>
      </c>
      <c r="B15" s="50"/>
      <c r="C15" s="50"/>
      <c r="D15" s="50"/>
      <c r="E15" s="50"/>
      <c r="F15" s="50"/>
      <c r="G15" s="9">
        <f t="shared" si="0"/>
        <v>0</v>
      </c>
      <c r="H15" s="51"/>
    </row>
    <row r="16" spans="1:8" s="3" customFormat="1" ht="46.15" customHeight="1" x14ac:dyDescent="0.25">
      <c r="A16" s="7" t="s">
        <v>2</v>
      </c>
      <c r="B16" s="50"/>
      <c r="C16" s="50"/>
      <c r="D16" s="50" t="s">
        <v>13</v>
      </c>
      <c r="E16" s="50" t="s">
        <v>13</v>
      </c>
      <c r="F16" s="50"/>
      <c r="G16" s="9">
        <f t="shared" si="0"/>
        <v>0</v>
      </c>
      <c r="H16" s="51"/>
    </row>
    <row r="17" spans="1:8" s="3" customFormat="1" ht="46.15" customHeight="1" x14ac:dyDescent="0.25">
      <c r="A17" s="7" t="s">
        <v>3</v>
      </c>
      <c r="B17" s="50"/>
      <c r="C17" s="50"/>
      <c r="D17" s="50"/>
      <c r="E17" s="50"/>
      <c r="F17" s="50"/>
      <c r="G17" s="9">
        <f t="shared" ref="G17:G22" si="1">SUMPRODUCT($B$12:$F$12,B17:F17)</f>
        <v>0</v>
      </c>
      <c r="H17" s="51"/>
    </row>
    <row r="18" spans="1:8" s="3" customFormat="1" ht="46.15" customHeight="1" x14ac:dyDescent="0.25">
      <c r="A18" s="7" t="s">
        <v>4</v>
      </c>
      <c r="B18" s="50"/>
      <c r="C18" s="50"/>
      <c r="D18" s="50"/>
      <c r="E18" s="50"/>
      <c r="F18" s="50"/>
      <c r="G18" s="9">
        <f t="shared" si="1"/>
        <v>0</v>
      </c>
      <c r="H18" s="51"/>
    </row>
    <row r="19" spans="1:8" s="3" customFormat="1" ht="46.15" customHeight="1" x14ac:dyDescent="0.25">
      <c r="A19" s="7" t="s">
        <v>5</v>
      </c>
      <c r="B19" s="50"/>
      <c r="C19" s="50"/>
      <c r="D19" s="50"/>
      <c r="E19" s="50"/>
      <c r="F19" s="50"/>
      <c r="G19" s="9">
        <f t="shared" si="1"/>
        <v>0</v>
      </c>
      <c r="H19" s="51"/>
    </row>
    <row r="20" spans="1:8" s="3" customFormat="1" ht="46.15" customHeight="1" x14ac:dyDescent="0.25">
      <c r="A20" s="7" t="s">
        <v>15</v>
      </c>
      <c r="B20" s="50"/>
      <c r="C20" s="50"/>
      <c r="D20" s="50"/>
      <c r="E20" s="50"/>
      <c r="F20" s="50"/>
      <c r="G20" s="9">
        <f t="shared" si="1"/>
        <v>0</v>
      </c>
      <c r="H20" s="51"/>
    </row>
    <row r="21" spans="1:8" s="3" customFormat="1" ht="46.15" customHeight="1" x14ac:dyDescent="0.25">
      <c r="A21" s="7" t="s">
        <v>6</v>
      </c>
      <c r="B21" s="50"/>
      <c r="C21" s="50"/>
      <c r="D21" s="50"/>
      <c r="E21" s="50"/>
      <c r="F21" s="50"/>
      <c r="G21" s="9">
        <f t="shared" si="1"/>
        <v>0</v>
      </c>
      <c r="H21" s="51"/>
    </row>
    <row r="22" spans="1:8" s="3" customFormat="1" ht="46.15" customHeight="1" x14ac:dyDescent="0.25">
      <c r="A22" s="7" t="s">
        <v>7</v>
      </c>
      <c r="B22" s="50"/>
      <c r="C22" s="50"/>
      <c r="D22" s="50"/>
      <c r="E22" s="50"/>
      <c r="F22" s="50"/>
      <c r="G22" s="9">
        <f t="shared" si="1"/>
        <v>0</v>
      </c>
      <c r="H22" s="51"/>
    </row>
    <row r="23" spans="1:8" s="27" customFormat="1" ht="32.450000000000003" customHeight="1" x14ac:dyDescent="0.25">
      <c r="A23" s="43"/>
      <c r="B23" s="44"/>
      <c r="C23" s="44"/>
      <c r="D23" s="44"/>
      <c r="E23" s="45"/>
      <c r="F23" s="47" t="s">
        <v>21</v>
      </c>
      <c r="G23" s="46">
        <f>COUNTIF(G13:G22,"&gt;=1")</f>
        <v>0</v>
      </c>
      <c r="H23" s="46"/>
    </row>
    <row r="24" spans="1:8" x14ac:dyDescent="0.25">
      <c r="A24" s="1" t="s">
        <v>22</v>
      </c>
    </row>
  </sheetData>
  <sheetProtection algorithmName="SHA-512" hashValue="vV6q3QutnJsyoQBBdZ3BOzYyubYp2Lm6eMDxUue2Q74zDnEcuiY2xGO+XpwQD3Pxy5GNbMfQNPWQ/f+GpA97lA==" saltValue="97whfQYufRJxXhI6EA2yvA==" spinCount="100000" sheet="1" objects="1" scenarios="1" formatCells="0" formatColumns="0" formatRows="0" insertColumns="0"/>
  <mergeCells count="1">
    <mergeCell ref="H9:H10"/>
  </mergeCells>
  <conditionalFormatting sqref="G13:G22">
    <cfRule type="cellIs" dxfId="1" priority="3" operator="greaterThan">
      <formula>0.9999</formula>
    </cfRule>
  </conditionalFormatting>
  <pageMargins left="0.7" right="0.7" top="0.75" bottom="0.75" header="0.3" footer="0.3"/>
  <pageSetup paperSize="9" scale="53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A9C49-B804-4E51-9C0E-27EB74C5767F}">
  <sheetPr codeName="Taul2">
    <pageSetUpPr fitToPage="1"/>
  </sheetPr>
  <dimension ref="A1:H96"/>
  <sheetViews>
    <sheetView topLeftCell="B1" zoomScale="115" zoomScaleNormal="115" zoomScaleSheetLayoutView="100" workbookViewId="0">
      <pane xSplit="1" ySplit="13" topLeftCell="C14" activePane="bottomRight" state="frozen"/>
      <selection activeCell="B1" sqref="B1"/>
      <selection pane="topRight" activeCell="C1" sqref="C1"/>
      <selection pane="bottomLeft" activeCell="B15" sqref="B15"/>
      <selection pane="bottomRight" activeCell="C23" sqref="C23"/>
    </sheetView>
  </sheetViews>
  <sheetFormatPr defaultColWidth="0" defaultRowHeight="15" zeroHeight="1" x14ac:dyDescent="0.25"/>
  <cols>
    <col min="1" max="1" width="3.7109375" style="1" hidden="1" customWidth="1"/>
    <col min="2" max="2" width="38" style="1" customWidth="1"/>
    <col min="3" max="3" width="20.7109375" style="28" customWidth="1"/>
    <col min="4" max="4" width="46.42578125" style="28" customWidth="1"/>
    <col min="5" max="7" width="14.7109375" style="4" customWidth="1"/>
    <col min="8" max="8" width="40.140625" style="1" customWidth="1"/>
    <col min="9" max="16384" width="8.85546875" style="1" hidden="1"/>
  </cols>
  <sheetData>
    <row r="1" spans="1:8" ht="23.25" x14ac:dyDescent="0.25">
      <c r="A1" s="13"/>
      <c r="B1" s="49" t="s">
        <v>127</v>
      </c>
      <c r="C1" s="29"/>
      <c r="D1" s="29"/>
      <c r="E1" s="12"/>
      <c r="F1" s="12"/>
      <c r="G1" s="12"/>
      <c r="H1" s="13"/>
    </row>
    <row r="2" spans="1:8" x14ac:dyDescent="0.25">
      <c r="A2" s="13"/>
      <c r="B2" s="52" t="s">
        <v>24</v>
      </c>
      <c r="C2" s="56"/>
      <c r="D2" s="29"/>
      <c r="E2" s="12"/>
      <c r="F2" s="12"/>
      <c r="G2" s="12"/>
      <c r="H2" s="13"/>
    </row>
    <row r="3" spans="1:8" x14ac:dyDescent="0.25">
      <c r="A3" s="13"/>
      <c r="B3" s="52" t="s">
        <v>25</v>
      </c>
      <c r="C3" s="56"/>
      <c r="D3" s="29"/>
      <c r="E3" s="12"/>
      <c r="F3" s="12"/>
      <c r="G3" s="12"/>
      <c r="H3" s="13"/>
    </row>
    <row r="4" spans="1:8" x14ac:dyDescent="0.25">
      <c r="A4" s="13"/>
      <c r="B4" s="52" t="s">
        <v>26</v>
      </c>
      <c r="C4" s="56"/>
      <c r="D4" s="29"/>
      <c r="E4" s="12"/>
      <c r="F4" s="12"/>
      <c r="G4" s="12"/>
      <c r="H4" s="13"/>
    </row>
    <row r="5" spans="1:8" x14ac:dyDescent="0.25">
      <c r="A5" s="13"/>
      <c r="B5" s="13"/>
      <c r="C5" s="29"/>
      <c r="D5" s="29"/>
      <c r="E5" s="12"/>
      <c r="F5" s="12"/>
      <c r="G5" s="12"/>
      <c r="H5" s="13"/>
    </row>
    <row r="6" spans="1:8" ht="18.75" hidden="1" x14ac:dyDescent="0.25">
      <c r="A6" s="13"/>
      <c r="B6" s="14" t="s">
        <v>19</v>
      </c>
      <c r="C6" s="29"/>
      <c r="D6" s="29"/>
      <c r="E6" s="12"/>
      <c r="F6" s="12"/>
      <c r="G6" s="12"/>
      <c r="H6" s="13"/>
    </row>
    <row r="7" spans="1:8" x14ac:dyDescent="0.25">
      <c r="B7" s="13" t="s">
        <v>29</v>
      </c>
      <c r="C7" s="29"/>
      <c r="D7" s="29"/>
      <c r="E7" s="12"/>
      <c r="F7" s="12"/>
      <c r="G7" s="12"/>
      <c r="H7" s="13"/>
    </row>
    <row r="8" spans="1:8" x14ac:dyDescent="0.25">
      <c r="B8" s="13"/>
      <c r="C8" s="29"/>
      <c r="D8" s="29"/>
      <c r="E8" s="12"/>
      <c r="F8" s="12"/>
      <c r="G8" s="12"/>
      <c r="H8" s="13"/>
    </row>
    <row r="9" spans="1:8" s="27" customFormat="1" ht="30" x14ac:dyDescent="0.25">
      <c r="A9" s="23" t="s">
        <v>107</v>
      </c>
      <c r="B9" s="24" t="s">
        <v>108</v>
      </c>
      <c r="C9" s="30"/>
      <c r="D9" s="30"/>
      <c r="E9" s="25"/>
      <c r="F9" s="25"/>
      <c r="G9" s="25"/>
      <c r="H9" s="26"/>
    </row>
    <row r="10" spans="1:8" s="3" customFormat="1" ht="28.9" customHeight="1" x14ac:dyDescent="0.25">
      <c r="B10" s="58" t="s">
        <v>123</v>
      </c>
      <c r="C10" s="58"/>
      <c r="D10" s="39">
        <f>COUNTA(C14:C94)</f>
        <v>0</v>
      </c>
      <c r="E10" s="40" t="s">
        <v>124</v>
      </c>
      <c r="F10" s="8"/>
      <c r="G10" s="8"/>
    </row>
    <row r="11" spans="1:8" s="3" customFormat="1" x14ac:dyDescent="0.25">
      <c r="C11" s="36"/>
      <c r="D11" s="37"/>
      <c r="E11" s="38"/>
      <c r="F11" s="38"/>
      <c r="G11" s="38"/>
    </row>
    <row r="12" spans="1:8" s="19" customFormat="1" ht="8.4499999999999993" customHeight="1" x14ac:dyDescent="0.25">
      <c r="C12" s="20"/>
      <c r="D12" s="31"/>
      <c r="E12" s="21"/>
      <c r="F12" s="21"/>
      <c r="G12" s="21"/>
      <c r="H12" s="22"/>
    </row>
    <row r="13" spans="1:8" ht="60" x14ac:dyDescent="0.25">
      <c r="B13" s="2"/>
      <c r="C13" s="18" t="s">
        <v>112</v>
      </c>
      <c r="D13" s="18" t="s">
        <v>113</v>
      </c>
      <c r="E13" s="11" t="s">
        <v>30</v>
      </c>
      <c r="F13" s="11" t="s">
        <v>110</v>
      </c>
      <c r="G13" s="11" t="s">
        <v>109</v>
      </c>
      <c r="H13" s="6" t="s">
        <v>111</v>
      </c>
    </row>
    <row r="14" spans="1:8" s="27" customFormat="1" ht="30" x14ac:dyDescent="0.25">
      <c r="A14" s="23" t="s">
        <v>107</v>
      </c>
      <c r="B14" s="24" t="s">
        <v>34</v>
      </c>
      <c r="C14" s="30"/>
      <c r="D14" s="30"/>
      <c r="E14" s="25"/>
      <c r="F14" s="25"/>
      <c r="G14" s="25"/>
      <c r="H14" s="26"/>
    </row>
    <row r="15" spans="1:8" s="32" customFormat="1" x14ac:dyDescent="0.25">
      <c r="B15" s="32" t="s">
        <v>31</v>
      </c>
      <c r="C15" s="33"/>
      <c r="D15" s="34"/>
      <c r="E15" s="35"/>
      <c r="F15" s="35"/>
      <c r="G15" s="35"/>
    </row>
    <row r="16" spans="1:8" s="3" customFormat="1" x14ac:dyDescent="0.25">
      <c r="B16" s="7" t="s">
        <v>118</v>
      </c>
      <c r="C16" s="54"/>
      <c r="D16" s="55"/>
      <c r="E16" s="50"/>
      <c r="F16" s="50"/>
      <c r="G16" s="50"/>
      <c r="H16" s="51"/>
    </row>
    <row r="17" spans="1:8" s="3" customFormat="1" x14ac:dyDescent="0.25">
      <c r="B17" s="7" t="s">
        <v>119</v>
      </c>
      <c r="C17" s="54"/>
      <c r="D17" s="55"/>
      <c r="E17" s="50"/>
      <c r="F17" s="50"/>
      <c r="G17" s="50"/>
      <c r="H17" s="51"/>
    </row>
    <row r="18" spans="1:8" s="32" customFormat="1" x14ac:dyDescent="0.25">
      <c r="B18" s="32" t="s">
        <v>32</v>
      </c>
      <c r="C18" s="33"/>
      <c r="D18" s="34"/>
      <c r="E18" s="35"/>
      <c r="F18" s="35"/>
      <c r="G18" s="35"/>
    </row>
    <row r="19" spans="1:8" s="3" customFormat="1" x14ac:dyDescent="0.25">
      <c r="B19" s="7" t="s">
        <v>120</v>
      </c>
      <c r="C19" s="54"/>
      <c r="D19" s="55"/>
      <c r="E19" s="50"/>
      <c r="F19" s="50"/>
      <c r="G19" s="50"/>
      <c r="H19" s="51"/>
    </row>
    <row r="20" spans="1:8" s="32" customFormat="1" x14ac:dyDescent="0.25">
      <c r="B20" s="32" t="s">
        <v>33</v>
      </c>
      <c r="C20" s="33"/>
      <c r="D20" s="34"/>
      <c r="E20" s="35"/>
      <c r="F20" s="35"/>
      <c r="G20" s="35"/>
    </row>
    <row r="21" spans="1:8" s="3" customFormat="1" x14ac:dyDescent="0.25">
      <c r="B21" s="7" t="s">
        <v>121</v>
      </c>
      <c r="C21" s="54"/>
      <c r="D21" s="55"/>
      <c r="E21" s="50"/>
      <c r="F21" s="50"/>
      <c r="G21" s="50"/>
      <c r="H21" s="51"/>
    </row>
    <row r="22" spans="1:8" s="3" customFormat="1" x14ac:dyDescent="0.25">
      <c r="B22" s="7" t="s">
        <v>122</v>
      </c>
      <c r="C22" s="54"/>
      <c r="D22" s="55"/>
      <c r="E22" s="50"/>
      <c r="F22" s="50"/>
      <c r="G22" s="50"/>
      <c r="H22" s="51"/>
    </row>
    <row r="23" spans="1:8" s="27" customFormat="1" ht="30" x14ac:dyDescent="0.25">
      <c r="A23" s="23" t="s">
        <v>107</v>
      </c>
      <c r="B23" s="24" t="s">
        <v>51</v>
      </c>
      <c r="C23" s="30"/>
      <c r="D23" s="30"/>
      <c r="E23" s="25"/>
      <c r="F23" s="25"/>
      <c r="G23" s="25"/>
      <c r="H23" s="26"/>
    </row>
    <row r="24" spans="1:8" s="32" customFormat="1" x14ac:dyDescent="0.25">
      <c r="B24" s="32" t="s">
        <v>35</v>
      </c>
      <c r="C24" s="33"/>
      <c r="D24" s="34"/>
      <c r="E24" s="35"/>
      <c r="F24" s="35"/>
      <c r="G24" s="35"/>
    </row>
    <row r="25" spans="1:8" s="3" customFormat="1" x14ac:dyDescent="0.25">
      <c r="B25" s="7" t="s">
        <v>54</v>
      </c>
      <c r="C25" s="54"/>
      <c r="D25" s="55"/>
      <c r="E25" s="50"/>
      <c r="F25" s="50"/>
      <c r="G25" s="50"/>
      <c r="H25" s="51"/>
    </row>
    <row r="26" spans="1:8" s="3" customFormat="1" x14ac:dyDescent="0.25">
      <c r="B26" s="7" t="s">
        <v>55</v>
      </c>
      <c r="C26" s="54"/>
      <c r="D26" s="55"/>
      <c r="E26" s="50"/>
      <c r="F26" s="50"/>
      <c r="G26" s="50"/>
      <c r="H26" s="51"/>
    </row>
    <row r="27" spans="1:8" s="32" customFormat="1" x14ac:dyDescent="0.25">
      <c r="B27" s="32" t="s">
        <v>36</v>
      </c>
      <c r="C27" s="33"/>
      <c r="D27" s="34"/>
      <c r="E27" s="35"/>
      <c r="F27" s="35"/>
      <c r="G27" s="35"/>
    </row>
    <row r="28" spans="1:8" s="3" customFormat="1" x14ac:dyDescent="0.25">
      <c r="B28" s="7" t="s">
        <v>56</v>
      </c>
      <c r="C28" s="54"/>
      <c r="D28" s="55"/>
      <c r="E28" s="50"/>
      <c r="F28" s="50"/>
      <c r="G28" s="50"/>
      <c r="H28" s="51"/>
    </row>
    <row r="29" spans="1:8" s="3" customFormat="1" x14ac:dyDescent="0.25">
      <c r="B29" s="7" t="s">
        <v>57</v>
      </c>
      <c r="C29" s="54"/>
      <c r="D29" s="55"/>
      <c r="E29" s="50"/>
      <c r="F29" s="50"/>
      <c r="G29" s="50"/>
      <c r="H29" s="51"/>
    </row>
    <row r="30" spans="1:8" s="3" customFormat="1" x14ac:dyDescent="0.25">
      <c r="B30" s="7" t="s">
        <v>58</v>
      </c>
      <c r="C30" s="54"/>
      <c r="D30" s="55"/>
      <c r="E30" s="50"/>
      <c r="F30" s="50"/>
      <c r="G30" s="50"/>
      <c r="H30" s="51"/>
    </row>
    <row r="31" spans="1:8" s="32" customFormat="1" x14ac:dyDescent="0.25">
      <c r="B31" s="32" t="s">
        <v>37</v>
      </c>
      <c r="C31" s="33"/>
      <c r="D31" s="34"/>
      <c r="E31" s="35"/>
      <c r="F31" s="35"/>
      <c r="G31" s="35"/>
    </row>
    <row r="32" spans="1:8" s="3" customFormat="1" x14ac:dyDescent="0.25">
      <c r="B32" s="7" t="s">
        <v>59</v>
      </c>
      <c r="C32" s="54"/>
      <c r="D32" s="55"/>
      <c r="E32" s="50"/>
      <c r="F32" s="50"/>
      <c r="G32" s="50"/>
      <c r="H32" s="51"/>
    </row>
    <row r="33" spans="2:8" s="3" customFormat="1" x14ac:dyDescent="0.25">
      <c r="B33" s="7" t="s">
        <v>60</v>
      </c>
      <c r="C33" s="54"/>
      <c r="D33" s="55"/>
      <c r="E33" s="50"/>
      <c r="F33" s="50"/>
      <c r="G33" s="50"/>
      <c r="H33" s="51"/>
    </row>
    <row r="34" spans="2:8" s="3" customFormat="1" x14ac:dyDescent="0.25">
      <c r="B34" s="7" t="s">
        <v>61</v>
      </c>
      <c r="C34" s="54"/>
      <c r="D34" s="55"/>
      <c r="E34" s="50"/>
      <c r="F34" s="50"/>
      <c r="G34" s="50"/>
      <c r="H34" s="51"/>
    </row>
    <row r="35" spans="2:8" s="3" customFormat="1" x14ac:dyDescent="0.25">
      <c r="B35" s="7" t="s">
        <v>62</v>
      </c>
      <c r="C35" s="54"/>
      <c r="D35" s="55"/>
      <c r="E35" s="50"/>
      <c r="F35" s="50"/>
      <c r="G35" s="50"/>
      <c r="H35" s="51"/>
    </row>
    <row r="36" spans="2:8" s="32" customFormat="1" x14ac:dyDescent="0.25">
      <c r="B36" s="32" t="s">
        <v>39</v>
      </c>
      <c r="C36" s="33"/>
      <c r="D36" s="34"/>
      <c r="E36" s="35"/>
      <c r="F36" s="35"/>
      <c r="G36" s="35"/>
    </row>
    <row r="37" spans="2:8" s="3" customFormat="1" x14ac:dyDescent="0.25">
      <c r="B37" s="7" t="s">
        <v>63</v>
      </c>
      <c r="C37" s="54"/>
      <c r="D37" s="55"/>
      <c r="E37" s="50"/>
      <c r="F37" s="50"/>
      <c r="G37" s="50"/>
      <c r="H37" s="51"/>
    </row>
    <row r="38" spans="2:8" s="3" customFormat="1" x14ac:dyDescent="0.25">
      <c r="B38" s="7" t="s">
        <v>64</v>
      </c>
      <c r="C38" s="54"/>
      <c r="D38" s="55"/>
      <c r="E38" s="50"/>
      <c r="F38" s="50"/>
      <c r="G38" s="50"/>
      <c r="H38" s="51"/>
    </row>
    <row r="39" spans="2:8" s="3" customFormat="1" x14ac:dyDescent="0.25">
      <c r="B39" s="7" t="s">
        <v>65</v>
      </c>
      <c r="C39" s="54"/>
      <c r="D39" s="55"/>
      <c r="E39" s="50"/>
      <c r="F39" s="50"/>
      <c r="G39" s="50"/>
      <c r="H39" s="51"/>
    </row>
    <row r="40" spans="2:8" s="3" customFormat="1" x14ac:dyDescent="0.25">
      <c r="B40" s="7" t="s">
        <v>66</v>
      </c>
      <c r="C40" s="54"/>
      <c r="D40" s="55"/>
      <c r="E40" s="50"/>
      <c r="F40" s="50"/>
      <c r="G40" s="50"/>
      <c r="H40" s="51"/>
    </row>
    <row r="41" spans="2:8" s="3" customFormat="1" x14ac:dyDescent="0.25">
      <c r="B41" s="7" t="s">
        <v>67</v>
      </c>
      <c r="C41" s="54"/>
      <c r="D41" s="55"/>
      <c r="E41" s="50"/>
      <c r="F41" s="50"/>
      <c r="G41" s="50"/>
      <c r="H41" s="51"/>
    </row>
    <row r="42" spans="2:8" s="3" customFormat="1" x14ac:dyDescent="0.25">
      <c r="B42" s="7" t="s">
        <v>68</v>
      </c>
      <c r="C42" s="54"/>
      <c r="D42" s="55"/>
      <c r="E42" s="50"/>
      <c r="F42" s="50"/>
      <c r="G42" s="50"/>
      <c r="H42" s="51"/>
    </row>
    <row r="43" spans="2:8" s="32" customFormat="1" x14ac:dyDescent="0.25">
      <c r="B43" s="32" t="s">
        <v>38</v>
      </c>
      <c r="C43" s="33"/>
      <c r="D43" s="34"/>
      <c r="E43" s="35"/>
      <c r="F43" s="35"/>
      <c r="G43" s="35"/>
    </row>
    <row r="44" spans="2:8" s="3" customFormat="1" x14ac:dyDescent="0.25">
      <c r="B44" s="7" t="s">
        <v>69</v>
      </c>
      <c r="C44" s="54"/>
      <c r="D44" s="55"/>
      <c r="E44" s="50"/>
      <c r="F44" s="50"/>
      <c r="G44" s="50"/>
      <c r="H44" s="51"/>
    </row>
    <row r="45" spans="2:8" s="3" customFormat="1" x14ac:dyDescent="0.25">
      <c r="B45" s="7" t="s">
        <v>70</v>
      </c>
      <c r="C45" s="54"/>
      <c r="D45" s="55"/>
      <c r="E45" s="50"/>
      <c r="F45" s="50"/>
      <c r="G45" s="50"/>
      <c r="H45" s="51"/>
    </row>
    <row r="46" spans="2:8" s="3" customFormat="1" x14ac:dyDescent="0.25">
      <c r="B46" s="7" t="s">
        <v>71</v>
      </c>
      <c r="C46" s="54"/>
      <c r="D46" s="55"/>
      <c r="E46" s="50"/>
      <c r="F46" s="50"/>
      <c r="G46" s="50"/>
      <c r="H46" s="51"/>
    </row>
    <row r="47" spans="2:8" s="3" customFormat="1" x14ac:dyDescent="0.25">
      <c r="B47" s="7" t="s">
        <v>72</v>
      </c>
      <c r="C47" s="54"/>
      <c r="D47" s="55"/>
      <c r="E47" s="50"/>
      <c r="F47" s="50"/>
      <c r="G47" s="50"/>
      <c r="H47" s="51"/>
    </row>
    <row r="48" spans="2:8" s="3" customFormat="1" x14ac:dyDescent="0.25">
      <c r="B48" s="7" t="s">
        <v>73</v>
      </c>
      <c r="C48" s="54"/>
      <c r="D48" s="55"/>
      <c r="E48" s="50"/>
      <c r="F48" s="50"/>
      <c r="G48" s="50"/>
      <c r="H48" s="51"/>
    </row>
    <row r="49" spans="2:8" s="32" customFormat="1" x14ac:dyDescent="0.25">
      <c r="B49" s="32" t="s">
        <v>40</v>
      </c>
      <c r="C49" s="33"/>
      <c r="D49" s="34"/>
      <c r="E49" s="35"/>
      <c r="F49" s="35"/>
      <c r="G49" s="35"/>
    </row>
    <row r="50" spans="2:8" s="3" customFormat="1" x14ac:dyDescent="0.25">
      <c r="B50" s="7" t="s">
        <v>74</v>
      </c>
      <c r="C50" s="54"/>
      <c r="D50" s="55"/>
      <c r="E50" s="50"/>
      <c r="F50" s="50"/>
      <c r="G50" s="50"/>
      <c r="H50" s="51"/>
    </row>
    <row r="51" spans="2:8" s="3" customFormat="1" x14ac:dyDescent="0.25">
      <c r="B51" s="7" t="s">
        <v>75</v>
      </c>
      <c r="C51" s="54"/>
      <c r="D51" s="55"/>
      <c r="E51" s="50"/>
      <c r="F51" s="50"/>
      <c r="G51" s="50"/>
      <c r="H51" s="51"/>
    </row>
    <row r="52" spans="2:8" s="3" customFormat="1" x14ac:dyDescent="0.25">
      <c r="B52" s="7" t="s">
        <v>76</v>
      </c>
      <c r="C52" s="54"/>
      <c r="D52" s="55"/>
      <c r="E52" s="50"/>
      <c r="F52" s="50"/>
      <c r="G52" s="50"/>
      <c r="H52" s="51"/>
    </row>
    <row r="53" spans="2:8" s="3" customFormat="1" x14ac:dyDescent="0.25">
      <c r="B53" s="7" t="s">
        <v>77</v>
      </c>
      <c r="C53" s="54"/>
      <c r="D53" s="55"/>
      <c r="E53" s="50"/>
      <c r="F53" s="50"/>
      <c r="G53" s="50"/>
      <c r="H53" s="51"/>
    </row>
    <row r="54" spans="2:8" s="3" customFormat="1" x14ac:dyDescent="0.25">
      <c r="B54" s="7" t="s">
        <v>78</v>
      </c>
      <c r="C54" s="54"/>
      <c r="D54" s="55"/>
      <c r="E54" s="50"/>
      <c r="F54" s="50"/>
      <c r="G54" s="50"/>
      <c r="H54" s="51"/>
    </row>
    <row r="55" spans="2:8" s="32" customFormat="1" x14ac:dyDescent="0.25">
      <c r="B55" s="32" t="s">
        <v>41</v>
      </c>
      <c r="C55" s="33"/>
      <c r="D55" s="34"/>
      <c r="E55" s="35"/>
      <c r="F55" s="35"/>
      <c r="G55" s="35"/>
    </row>
    <row r="56" spans="2:8" s="3" customFormat="1" x14ac:dyDescent="0.25">
      <c r="B56" s="7" t="s">
        <v>79</v>
      </c>
      <c r="C56" s="54"/>
      <c r="D56" s="55"/>
      <c r="E56" s="50"/>
      <c r="F56" s="50"/>
      <c r="G56" s="50"/>
      <c r="H56" s="51"/>
    </row>
    <row r="57" spans="2:8" s="3" customFormat="1" x14ac:dyDescent="0.25">
      <c r="B57" s="7" t="s">
        <v>80</v>
      </c>
      <c r="C57" s="54"/>
      <c r="D57" s="55"/>
      <c r="E57" s="50"/>
      <c r="F57" s="50"/>
      <c r="G57" s="50"/>
      <c r="H57" s="51"/>
    </row>
    <row r="58" spans="2:8" s="3" customFormat="1" x14ac:dyDescent="0.25">
      <c r="B58" s="7" t="s">
        <v>81</v>
      </c>
      <c r="C58" s="54"/>
      <c r="D58" s="55"/>
      <c r="E58" s="50"/>
      <c r="F58" s="50"/>
      <c r="G58" s="50"/>
      <c r="H58" s="51"/>
    </row>
    <row r="59" spans="2:8" s="32" customFormat="1" x14ac:dyDescent="0.25">
      <c r="B59" s="32" t="s">
        <v>42</v>
      </c>
      <c r="C59" s="33"/>
      <c r="D59" s="34"/>
      <c r="E59" s="35"/>
      <c r="F59" s="35"/>
      <c r="G59" s="35"/>
    </row>
    <row r="60" spans="2:8" s="3" customFormat="1" x14ac:dyDescent="0.25">
      <c r="B60" s="7" t="s">
        <v>82</v>
      </c>
      <c r="C60" s="54"/>
      <c r="D60" s="55"/>
      <c r="E60" s="50"/>
      <c r="F60" s="50"/>
      <c r="G60" s="50"/>
      <c r="H60" s="51"/>
    </row>
    <row r="61" spans="2:8" s="3" customFormat="1" x14ac:dyDescent="0.25">
      <c r="B61" s="7" t="s">
        <v>83</v>
      </c>
      <c r="C61" s="54"/>
      <c r="D61" s="55"/>
      <c r="E61" s="50"/>
      <c r="F61" s="50"/>
      <c r="G61" s="50"/>
      <c r="H61" s="51"/>
    </row>
    <row r="62" spans="2:8" s="3" customFormat="1" x14ac:dyDescent="0.25">
      <c r="B62" s="7" t="s">
        <v>84</v>
      </c>
      <c r="C62" s="54"/>
      <c r="D62" s="55"/>
      <c r="E62" s="50"/>
      <c r="F62" s="50"/>
      <c r="G62" s="50"/>
      <c r="H62" s="51"/>
    </row>
    <row r="63" spans="2:8" s="3" customFormat="1" x14ac:dyDescent="0.25">
      <c r="B63" s="7" t="s">
        <v>85</v>
      </c>
      <c r="C63" s="54"/>
      <c r="D63" s="55"/>
      <c r="E63" s="50"/>
      <c r="F63" s="50"/>
      <c r="G63" s="50"/>
      <c r="H63" s="51"/>
    </row>
    <row r="64" spans="2:8" s="3" customFormat="1" x14ac:dyDescent="0.25">
      <c r="B64" s="7" t="s">
        <v>86</v>
      </c>
      <c r="C64" s="54"/>
      <c r="D64" s="55"/>
      <c r="E64" s="50"/>
      <c r="F64" s="50"/>
      <c r="G64" s="50"/>
      <c r="H64" s="51"/>
    </row>
    <row r="65" spans="1:8" s="3" customFormat="1" x14ac:dyDescent="0.25">
      <c r="B65" s="7" t="s">
        <v>87</v>
      </c>
      <c r="C65" s="54"/>
      <c r="D65" s="55"/>
      <c r="E65" s="50"/>
      <c r="F65" s="50"/>
      <c r="G65" s="50"/>
      <c r="H65" s="51"/>
    </row>
    <row r="66" spans="1:8" s="27" customFormat="1" ht="30" x14ac:dyDescent="0.25">
      <c r="A66" s="23" t="s">
        <v>107</v>
      </c>
      <c r="B66" s="24" t="s">
        <v>47</v>
      </c>
      <c r="C66" s="30"/>
      <c r="D66" s="30"/>
      <c r="E66" s="25"/>
      <c r="F66" s="25"/>
      <c r="G66" s="25"/>
      <c r="H66" s="26"/>
    </row>
    <row r="67" spans="1:8" s="32" customFormat="1" x14ac:dyDescent="0.25">
      <c r="B67" s="32" t="s">
        <v>43</v>
      </c>
      <c r="C67" s="33"/>
      <c r="D67" s="34"/>
      <c r="E67" s="35"/>
      <c r="F67" s="35"/>
      <c r="G67" s="35"/>
    </row>
    <row r="68" spans="1:8" s="3" customFormat="1" x14ac:dyDescent="0.25">
      <c r="B68" s="7" t="s">
        <v>88</v>
      </c>
      <c r="C68" s="54"/>
      <c r="D68" s="55"/>
      <c r="E68" s="50"/>
      <c r="F68" s="50"/>
      <c r="G68" s="50"/>
      <c r="H68" s="51"/>
    </row>
    <row r="69" spans="1:8" s="3" customFormat="1" x14ac:dyDescent="0.25">
      <c r="B69" s="7" t="s">
        <v>89</v>
      </c>
      <c r="C69" s="54"/>
      <c r="D69" s="55"/>
      <c r="E69" s="50"/>
      <c r="F69" s="50"/>
      <c r="G69" s="50"/>
      <c r="H69" s="51"/>
    </row>
    <row r="70" spans="1:8" s="3" customFormat="1" x14ac:dyDescent="0.25">
      <c r="B70" s="7" t="s">
        <v>90</v>
      </c>
      <c r="C70" s="54"/>
      <c r="D70" s="55"/>
      <c r="E70" s="50"/>
      <c r="F70" s="50"/>
      <c r="G70" s="50"/>
      <c r="H70" s="51"/>
    </row>
    <row r="71" spans="1:8" s="32" customFormat="1" x14ac:dyDescent="0.25">
      <c r="B71" s="32" t="s">
        <v>44</v>
      </c>
      <c r="C71" s="33"/>
      <c r="D71" s="34"/>
      <c r="E71" s="35"/>
      <c r="F71" s="35"/>
      <c r="G71" s="35"/>
    </row>
    <row r="72" spans="1:8" s="3" customFormat="1" x14ac:dyDescent="0.25">
      <c r="B72" s="7" t="s">
        <v>91</v>
      </c>
      <c r="C72" s="54"/>
      <c r="D72" s="55"/>
      <c r="E72" s="50"/>
      <c r="F72" s="50"/>
      <c r="G72" s="50"/>
      <c r="H72" s="51"/>
    </row>
    <row r="73" spans="1:8" s="3" customFormat="1" x14ac:dyDescent="0.25">
      <c r="B73" s="7" t="s">
        <v>92</v>
      </c>
      <c r="C73" s="54"/>
      <c r="D73" s="55"/>
      <c r="E73" s="50"/>
      <c r="F73" s="50"/>
      <c r="G73" s="50"/>
      <c r="H73" s="51"/>
    </row>
    <row r="74" spans="1:8" s="32" customFormat="1" x14ac:dyDescent="0.25">
      <c r="B74" s="32" t="s">
        <v>45</v>
      </c>
      <c r="C74" s="33"/>
      <c r="D74" s="34"/>
      <c r="E74" s="35"/>
      <c r="F74" s="35"/>
      <c r="G74" s="35"/>
    </row>
    <row r="75" spans="1:8" s="3" customFormat="1" x14ac:dyDescent="0.25">
      <c r="B75" s="7" t="s">
        <v>93</v>
      </c>
      <c r="C75" s="54"/>
      <c r="D75" s="55"/>
      <c r="E75" s="50"/>
      <c r="F75" s="50"/>
      <c r="G75" s="50"/>
      <c r="H75" s="51"/>
    </row>
    <row r="76" spans="1:8" s="3" customFormat="1" x14ac:dyDescent="0.25">
      <c r="B76" s="7" t="s">
        <v>94</v>
      </c>
      <c r="C76" s="54"/>
      <c r="D76" s="55"/>
      <c r="E76" s="50"/>
      <c r="F76" s="50"/>
      <c r="G76" s="50"/>
      <c r="H76" s="51"/>
    </row>
    <row r="77" spans="1:8" s="32" customFormat="1" x14ac:dyDescent="0.25">
      <c r="B77" s="32" t="s">
        <v>46</v>
      </c>
      <c r="C77" s="33"/>
      <c r="D77" s="34"/>
      <c r="E77" s="35"/>
      <c r="F77" s="35"/>
      <c r="G77" s="35"/>
    </row>
    <row r="78" spans="1:8" s="3" customFormat="1" x14ac:dyDescent="0.25">
      <c r="B78" s="7" t="s">
        <v>95</v>
      </c>
      <c r="C78" s="54"/>
      <c r="D78" s="55"/>
      <c r="E78" s="50"/>
      <c r="F78" s="50"/>
      <c r="G78" s="50"/>
      <c r="H78" s="51"/>
    </row>
    <row r="79" spans="1:8" s="3" customFormat="1" x14ac:dyDescent="0.25">
      <c r="B79" s="7" t="s">
        <v>96</v>
      </c>
      <c r="C79" s="54"/>
      <c r="D79" s="55"/>
      <c r="E79" s="50"/>
      <c r="F79" s="50"/>
      <c r="G79" s="50"/>
      <c r="H79" s="51"/>
    </row>
    <row r="80" spans="1:8" s="27" customFormat="1" ht="30" x14ac:dyDescent="0.25">
      <c r="A80" s="23" t="s">
        <v>107</v>
      </c>
      <c r="B80" s="24" t="s">
        <v>48</v>
      </c>
      <c r="C80" s="30"/>
      <c r="D80" s="30"/>
      <c r="E80" s="25"/>
      <c r="F80" s="25"/>
      <c r="G80" s="25"/>
      <c r="H80" s="26"/>
    </row>
    <row r="81" spans="2:8" s="32" customFormat="1" x14ac:dyDescent="0.25">
      <c r="B81" s="32" t="s">
        <v>49</v>
      </c>
      <c r="C81" s="33"/>
      <c r="D81" s="34"/>
      <c r="E81" s="35"/>
      <c r="F81" s="35"/>
      <c r="G81" s="35"/>
    </row>
    <row r="82" spans="2:8" s="3" customFormat="1" x14ac:dyDescent="0.25">
      <c r="B82" s="7" t="s">
        <v>97</v>
      </c>
      <c r="C82" s="54"/>
      <c r="D82" s="55"/>
      <c r="E82" s="50"/>
      <c r="F82" s="50"/>
      <c r="G82" s="50"/>
      <c r="H82" s="51"/>
    </row>
    <row r="83" spans="2:8" s="3" customFormat="1" x14ac:dyDescent="0.25">
      <c r="B83" s="7" t="s">
        <v>98</v>
      </c>
      <c r="C83" s="54"/>
      <c r="D83" s="55"/>
      <c r="E83" s="50"/>
      <c r="F83" s="50"/>
      <c r="G83" s="50"/>
      <c r="H83" s="51"/>
    </row>
    <row r="84" spans="2:8" s="3" customFormat="1" x14ac:dyDescent="0.25">
      <c r="B84" s="7" t="s">
        <v>99</v>
      </c>
      <c r="C84" s="54"/>
      <c r="D84" s="55"/>
      <c r="E84" s="50"/>
      <c r="F84" s="50"/>
      <c r="G84" s="50"/>
      <c r="H84" s="51"/>
    </row>
    <row r="85" spans="2:8" s="3" customFormat="1" x14ac:dyDescent="0.25">
      <c r="B85" s="7" t="s">
        <v>100</v>
      </c>
      <c r="C85" s="54"/>
      <c r="D85" s="55"/>
      <c r="E85" s="50"/>
      <c r="F85" s="50"/>
      <c r="G85" s="50"/>
      <c r="H85" s="51"/>
    </row>
    <row r="86" spans="2:8" s="32" customFormat="1" x14ac:dyDescent="0.25">
      <c r="B86" s="32" t="s">
        <v>50</v>
      </c>
      <c r="C86" s="33"/>
      <c r="D86" s="34"/>
      <c r="E86" s="35"/>
      <c r="F86" s="35"/>
      <c r="G86" s="35"/>
    </row>
    <row r="87" spans="2:8" s="3" customFormat="1" x14ac:dyDescent="0.25">
      <c r="B87" s="7" t="s">
        <v>101</v>
      </c>
      <c r="C87" s="54"/>
      <c r="D87" s="55"/>
      <c r="E87" s="50"/>
      <c r="F87" s="50"/>
      <c r="G87" s="50"/>
      <c r="H87" s="51"/>
    </row>
    <row r="88" spans="2:8" s="3" customFormat="1" x14ac:dyDescent="0.25">
      <c r="B88" s="7" t="s">
        <v>102</v>
      </c>
      <c r="C88" s="54"/>
      <c r="D88" s="55"/>
      <c r="E88" s="50"/>
      <c r="F88" s="50"/>
      <c r="G88" s="50"/>
      <c r="H88" s="51"/>
    </row>
    <row r="89" spans="2:8" s="3" customFormat="1" x14ac:dyDescent="0.25">
      <c r="B89" s="7" t="s">
        <v>103</v>
      </c>
      <c r="C89" s="54"/>
      <c r="D89" s="55"/>
      <c r="E89" s="50"/>
      <c r="F89" s="50"/>
      <c r="G89" s="50"/>
      <c r="H89" s="51"/>
    </row>
    <row r="90" spans="2:8" s="3" customFormat="1" x14ac:dyDescent="0.25">
      <c r="B90" s="7" t="s">
        <v>104</v>
      </c>
      <c r="C90" s="54"/>
      <c r="D90" s="55"/>
      <c r="E90" s="50"/>
      <c r="F90" s="50"/>
      <c r="G90" s="50"/>
      <c r="H90" s="51"/>
    </row>
    <row r="91" spans="2:8" s="3" customFormat="1" x14ac:dyDescent="0.25">
      <c r="B91" s="7" t="s">
        <v>105</v>
      </c>
      <c r="C91" s="54"/>
      <c r="D91" s="55"/>
      <c r="E91" s="50"/>
      <c r="F91" s="50"/>
      <c r="G91" s="50"/>
      <c r="H91" s="51"/>
    </row>
    <row r="92" spans="2:8" s="3" customFormat="1" x14ac:dyDescent="0.25">
      <c r="B92" s="7" t="s">
        <v>116</v>
      </c>
      <c r="C92" s="54"/>
      <c r="D92" s="55"/>
      <c r="E92" s="50"/>
      <c r="F92" s="50"/>
      <c r="G92" s="50"/>
      <c r="H92" s="51"/>
    </row>
    <row r="93" spans="2:8" s="3" customFormat="1" x14ac:dyDescent="0.25">
      <c r="B93" s="7" t="s">
        <v>106</v>
      </c>
      <c r="C93" s="54"/>
      <c r="D93" s="55"/>
      <c r="E93" s="50"/>
      <c r="F93" s="50"/>
      <c r="G93" s="50"/>
      <c r="H93" s="51"/>
    </row>
    <row r="94" spans="2:8" s="3" customFormat="1" x14ac:dyDescent="0.25">
      <c r="B94" s="7" t="s">
        <v>117</v>
      </c>
      <c r="C94" s="54"/>
      <c r="D94" s="55"/>
      <c r="E94" s="50"/>
      <c r="F94" s="50"/>
      <c r="G94" s="50"/>
      <c r="H94" s="51"/>
    </row>
    <row r="95" spans="2:8" s="32" customFormat="1" x14ac:dyDescent="0.25">
      <c r="B95" s="32" t="s">
        <v>114</v>
      </c>
      <c r="C95" s="33"/>
      <c r="D95" s="34"/>
      <c r="E95" s="35"/>
      <c r="F95" s="35"/>
      <c r="G95" s="35"/>
    </row>
    <row r="96" spans="2:8" s="3" customFormat="1" x14ac:dyDescent="0.25">
      <c r="B96" s="7" t="s">
        <v>115</v>
      </c>
      <c r="C96" s="54"/>
      <c r="D96" s="55"/>
      <c r="E96" s="50"/>
      <c r="F96" s="50"/>
      <c r="G96" s="50"/>
      <c r="H96" s="51"/>
    </row>
  </sheetData>
  <sheetProtection algorithmName="SHA-512" hashValue="RnSzCyEcJFLj2GuVlXiRMVZaNHBg5Q9pKncnkxt3+ES1eMlJ88e89xhtuKLhqDFf4pOsYbknQdYhbuVdRqAshg==" saltValue="hq0XaY/MXMBjrp/Q1xyXxw==" spinCount="100000" sheet="1" objects="1" scenarios="1" formatColumns="0" formatRows="0"/>
  <mergeCells count="1">
    <mergeCell ref="B10:C10"/>
  </mergeCells>
  <conditionalFormatting sqref="D10">
    <cfRule type="cellIs" dxfId="0" priority="1" operator="greaterThan">
      <formula>9</formula>
    </cfRule>
  </conditionalFormatting>
  <pageMargins left="0.70866141732283472" right="0.70866141732283472" top="0.74803149606299213" bottom="0.74803149606299213" header="0.31496062992125984" footer="0.31496062992125984"/>
  <pageSetup paperSize="9" scale="63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Materiaalitehokkuus</vt:lpstr>
      <vt:lpstr>Ympäristövastuullisuus</vt:lpstr>
      <vt:lpstr>Ympäristövastuullisuus!Tulostusotsikot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</dc:creator>
  <cp:lastModifiedBy>Petri Jaarto</cp:lastModifiedBy>
  <cp:lastPrinted>2022-09-24T08:30:50Z</cp:lastPrinted>
  <dcterms:created xsi:type="dcterms:W3CDTF">2018-03-11T20:08:28Z</dcterms:created>
  <dcterms:modified xsi:type="dcterms:W3CDTF">2024-02-28T07:23:56Z</dcterms:modified>
</cp:coreProperties>
</file>